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assets!$A$1:$L$60</definedName>
  </definedNames>
  <calcPr calcId="145621"/>
</workbook>
</file>

<file path=xl/calcChain.xml><?xml version="1.0" encoding="utf-8"?>
<calcChain xmlns="http://schemas.openxmlformats.org/spreadsheetml/2006/main">
  <c r="L43" i="1" l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<sst xmlns="http://schemas.openxmlformats.org/spreadsheetml/2006/main" count="72" uniqueCount="70">
  <si>
    <t>Health, Nutrition, Population and Poverty</t>
  </si>
  <si>
    <t>Madagascar 1997 -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</si>
  <si>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</si>
  <si>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</si>
  <si>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</si>
  <si>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</si>
  <si>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</si>
  <si>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</si>
  <si>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</si>
  <si>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</si>
  <si>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</si>
  <si>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</si>
  <si>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</si>
  <si>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</si>
  <si>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</si>
  <si>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</si>
  <si>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</si>
  <si>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</si>
  <si>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</si>
  <si>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</si>
  <si>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</si>
  <si>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</si>
  <si>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</si>
  <si>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</si>
  <si>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</si>
  <si>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</si>
  <si>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If household works own or family's agric. land</t>
  </si>
  <si>
    <t>Number of members per sleeping room</t>
  </si>
  <si>
    <t>If piped drinking water in residence</t>
  </si>
  <si>
    <t>If has a well in residence</t>
  </si>
  <si>
    <t>If uses river, canal or surface water for drinking</t>
  </si>
  <si>
    <t>Other source of drinking water</t>
  </si>
  <si>
    <t>If uses own flush toilet</t>
  </si>
  <si>
    <t>If gets water from an open well/hole/cesspool in residence</t>
  </si>
  <si>
    <t>If uses bush,field as latrine</t>
  </si>
  <si>
    <t>If other type of latrine</t>
  </si>
  <si>
    <t>If has dirt, sand, dung as principal floor in dwelling</t>
  </si>
  <si>
    <t>If has wood, plank principal floor in dwelling</t>
  </si>
  <si>
    <t>If has cement principal floor</t>
  </si>
  <si>
    <t>If has other type of flooring</t>
  </si>
  <si>
    <t>If rain for drinking water</t>
  </si>
  <si>
    <t>If uses a public faucet (piped)</t>
  </si>
  <si>
    <t>If gets water from open well/hole/cesspool outside residence</t>
  </si>
  <si>
    <t>If uses a traditional pit toilet</t>
  </si>
  <si>
    <t>If uses a VIP latrine</t>
  </si>
  <si>
    <t>If has parquet or polished wood floors</t>
  </si>
  <si>
    <t>If has tiles for main flooring material</t>
  </si>
  <si>
    <t>If has palm or bamboo for floor materials</t>
  </si>
  <si>
    <t>If has carpeted flooring</t>
  </si>
  <si>
    <t>If has piped water outside residence</t>
  </si>
  <si>
    <t>If has borehole with pump in residence</t>
  </si>
  <si>
    <t>If has borehole with pump outside of residence</t>
  </si>
  <si>
    <t>If has well outside of residence</t>
  </si>
  <si>
    <t>If gets water from a tanker truck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</si>
  <si>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</si>
  <si>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</si>
  <si>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</si>
  <si>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</si>
  <si>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</si>
  <si>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Madagascar 1997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</si>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</sst>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0.15353507181704085</v>
      </c>
      <c r="C8" s="23">
        <v>0.36052764020057687</v>
      </c>
      <c r="D8" s="24">
        <v>0</v>
      </c>
      <c r="E8" s="24">
        <v>0</v>
      </c>
      <c r="F8" s="24">
        <v>1.3992134541508938E-3</v>
      </c>
      <c r="G8" s="24">
        <v>3.5545215537439658E-3</v>
      </c>
      <c r="H8" s="24">
        <v>0.5507166423745351</v>
      </c>
      <c r="I8" s="25">
        <v>0.11121177337488385</v>
      </c>
      <c r="J8" s="26">
        <v>0.15079698564913455</v>
      </c>
      <c r="K8" s="19">
        <f>(M8-B8)/C8*J8</f>
        <v>0.3540487479869433</v>
      </c>
      <c r="L8" s="19">
        <f>(N8-B8)/C8*J8</f>
        <v>-6.4218726776544402E-2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0.41723608980616372</v>
      </c>
      <c r="C9" s="23">
        <v>0.49313694580934558</v>
      </c>
      <c r="D9" s="24">
        <v>9.4101460535806203E-3</v>
      </c>
      <c r="E9" s="24">
        <v>0.3327708984228695</v>
      </c>
      <c r="F9" s="24">
        <v>0.31394766499026705</v>
      </c>
      <c r="G9" s="24">
        <v>0.56457342454550374</v>
      </c>
      <c r="H9" s="24">
        <v>0.86434212828473556</v>
      </c>
      <c r="I9" s="25">
        <v>0.4173206642727823</v>
      </c>
      <c r="J9" s="26">
        <v>0.10359920932274187</v>
      </c>
      <c r="K9" s="19">
        <f t="shared" ref="K9:K43" si="0">(M9-B9)/C9*J9</f>
        <v>0.12242822370330425</v>
      </c>
      <c r="L9" s="19">
        <f t="shared" ref="L9:L43" si="1">(N9-B9)/C9*J9</f>
        <v>-8.7653803618158971E-2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9.3710779528657084E-2</v>
      </c>
      <c r="C10" s="23">
        <v>0.29144624613686965</v>
      </c>
      <c r="D10" s="24">
        <v>0</v>
      </c>
      <c r="E10" s="24">
        <v>0</v>
      </c>
      <c r="F10" s="24">
        <v>0</v>
      </c>
      <c r="G10" s="24">
        <v>1.7415250907971628E-3</v>
      </c>
      <c r="H10" s="24">
        <v>0.33826865903668607</v>
      </c>
      <c r="I10" s="25">
        <v>6.8053351277120325E-2</v>
      </c>
      <c r="J10" s="26">
        <v>0.13631016895977482</v>
      </c>
      <c r="K10" s="19">
        <f t="shared" si="0"/>
        <v>0.42387383061662731</v>
      </c>
      <c r="L10" s="19">
        <f t="shared" si="1"/>
        <v>-4.3828775838494163E-2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1.9523079068470228E-2</v>
      </c>
      <c r="C11" s="23">
        <v>0.13836400607522431</v>
      </c>
      <c r="D11" s="24">
        <v>0</v>
      </c>
      <c r="E11" s="24">
        <v>0</v>
      </c>
      <c r="F11" s="24">
        <v>0</v>
      </c>
      <c r="G11" s="24">
        <v>0</v>
      </c>
      <c r="H11" s="24">
        <v>6.3435673349078361E-2</v>
      </c>
      <c r="I11" s="25">
        <v>1.2696494467732324E-2</v>
      </c>
      <c r="J11" s="26">
        <v>8.5744779799020759E-2</v>
      </c>
      <c r="K11" s="19">
        <f t="shared" si="0"/>
        <v>0.60760583672020296</v>
      </c>
      <c r="L11" s="19">
        <f t="shared" si="1"/>
        <v>-1.209853749691771E-2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5.2433412355320036E-2</v>
      </c>
      <c r="C12" s="23">
        <v>0.222914959285235</v>
      </c>
      <c r="D12" s="24">
        <v>1.8216679892791138E-3</v>
      </c>
      <c r="E12" s="24">
        <v>1.7226276584645355E-2</v>
      </c>
      <c r="F12" s="24">
        <v>3.5697028511136909E-2</v>
      </c>
      <c r="G12" s="24">
        <v>8.0493956600113936E-2</v>
      </c>
      <c r="H12" s="24">
        <v>0.17430054242865878</v>
      </c>
      <c r="I12" s="25">
        <v>6.1895361035475105E-2</v>
      </c>
      <c r="J12" s="26">
        <v>4.0351103662669259E-2</v>
      </c>
      <c r="K12" s="19">
        <f t="shared" si="0"/>
        <v>0.17152441329165125</v>
      </c>
      <c r="L12" s="19">
        <f t="shared" si="1"/>
        <v>-9.491269962863997E-3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5.7174731557662808E-3</v>
      </c>
      <c r="C13" s="23">
        <v>7.5402761974182511E-2</v>
      </c>
      <c r="D13" s="24">
        <v>0</v>
      </c>
      <c r="E13" s="24">
        <v>0</v>
      </c>
      <c r="F13" s="24">
        <v>0</v>
      </c>
      <c r="G13" s="24">
        <v>0</v>
      </c>
      <c r="H13" s="24">
        <v>2.9471812538962913E-2</v>
      </c>
      <c r="I13" s="25">
        <v>5.898711010693866E-3</v>
      </c>
      <c r="J13" s="26">
        <v>4.296901214848748E-2</v>
      </c>
      <c r="K13" s="19">
        <f t="shared" si="0"/>
        <v>0.56660176439726362</v>
      </c>
      <c r="L13" s="19">
        <f t="shared" si="1"/>
        <v>-3.2581588135046015E-3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1.5897364384325756E-2</v>
      </c>
      <c r="C14" s="23">
        <v>0.12508725014110852</v>
      </c>
      <c r="D14" s="24">
        <v>0</v>
      </c>
      <c r="E14" s="24">
        <v>0</v>
      </c>
      <c r="F14" s="24">
        <v>0</v>
      </c>
      <c r="G14" s="24">
        <v>0</v>
      </c>
      <c r="H14" s="24">
        <v>5.1610726724095564E-2</v>
      </c>
      <c r="I14" s="25">
        <v>1.0329760397154296E-2</v>
      </c>
      <c r="J14" s="26">
        <v>7.6430803146523063E-2</v>
      </c>
      <c r="K14" s="19">
        <f t="shared" si="0"/>
        <v>0.60130632605534673</v>
      </c>
      <c r="L14" s="19">
        <f t="shared" si="1"/>
        <v>-9.7136065141433352E-3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9.2037372751359644E-3</v>
      </c>
      <c r="C15" s="23">
        <v>9.5500263488315348E-2</v>
      </c>
      <c r="D15" s="24">
        <v>0</v>
      </c>
      <c r="E15" s="24">
        <v>0</v>
      </c>
      <c r="F15" s="24">
        <v>0</v>
      </c>
      <c r="G15" s="24">
        <v>0</v>
      </c>
      <c r="H15" s="24">
        <v>2.8757448583350512E-2</v>
      </c>
      <c r="I15" s="25">
        <v>5.755732816697715E-3</v>
      </c>
      <c r="J15" s="26">
        <v>6.8391124516309923E-2</v>
      </c>
      <c r="K15" s="19">
        <f t="shared" si="0"/>
        <v>0.70954433107508097</v>
      </c>
      <c r="L15" s="19">
        <f t="shared" si="1"/>
        <v>-6.5911225687481133E-3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0.49979082415283782</v>
      </c>
      <c r="C16" s="23">
        <v>0.50003482253024079</v>
      </c>
      <c r="D16" s="24">
        <v>0.98608016418514066</v>
      </c>
      <c r="E16" s="24">
        <v>0.70580858316953587</v>
      </c>
      <c r="F16" s="24">
        <v>0.64481585093568472</v>
      </c>
      <c r="G16" s="24">
        <v>0.56878821771431076</v>
      </c>
      <c r="H16" s="24">
        <v>0.12036284247036075</v>
      </c>
      <c r="I16" s="25">
        <v>0.60528889987104206</v>
      </c>
      <c r="J16" s="26">
        <v>-9.7131429116257648E-2</v>
      </c>
      <c r="K16" s="19">
        <f t="shared" si="0"/>
        <v>-9.7165297131205183E-2</v>
      </c>
      <c r="L16" s="19">
        <f t="shared" si="1"/>
        <v>9.7084032594992847E-2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3.7251012711272522</v>
      </c>
      <c r="C17" s="23">
        <v>2.1230290490985704</v>
      </c>
      <c r="D17" s="27">
        <v>5.8198070931889774</v>
      </c>
      <c r="E17" s="27">
        <v>4.7639113499860493</v>
      </c>
      <c r="F17" s="27">
        <v>4.7764372204398349</v>
      </c>
      <c r="G17" s="27">
        <v>4.0132918785853136</v>
      </c>
      <c r="H17" s="27">
        <v>3.4284287557801436</v>
      </c>
      <c r="I17" s="28">
        <v>4.5594595288305442</v>
      </c>
      <c r="J17" s="26">
        <v>-5.3696799990931361E-2</v>
      </c>
      <c r="K17" s="19">
        <f t="shared" si="0"/>
        <v>6.8924736556423324E-2</v>
      </c>
      <c r="L17" s="19">
        <f t="shared" si="1"/>
        <v>9.4217277896698814E-2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5.9266490029284621E-2</v>
      </c>
      <c r="C18" s="23">
        <v>0.23613925805827321</v>
      </c>
      <c r="D18" s="24">
        <v>0</v>
      </c>
      <c r="E18" s="24">
        <v>0</v>
      </c>
      <c r="F18" s="24">
        <v>0</v>
      </c>
      <c r="G18" s="24">
        <v>6.5990258025275979E-3</v>
      </c>
      <c r="H18" s="24">
        <v>0.19392563253258319</v>
      </c>
      <c r="I18" s="25">
        <v>4.0138863662617562E-2</v>
      </c>
      <c r="J18" s="26">
        <v>0.11394350156204799</v>
      </c>
      <c r="K18" s="19">
        <f t="shared" si="0"/>
        <v>0.45392905459357036</v>
      </c>
      <c r="L18" s="19">
        <f t="shared" si="1"/>
        <v>-2.8597665016642071E-2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2.8308464649281828E-2</v>
      </c>
      <c r="C19" s="23">
        <v>0.16586419714173453</v>
      </c>
      <c r="D19" s="24">
        <v>0</v>
      </c>
      <c r="E19" s="24">
        <v>7.1030623690617242E-3</v>
      </c>
      <c r="F19" s="24">
        <v>2.3106694056260674E-2</v>
      </c>
      <c r="G19" s="24">
        <v>6.4282157134316911E-2</v>
      </c>
      <c r="H19" s="24">
        <v>8.947793221156089E-2</v>
      </c>
      <c r="I19" s="25">
        <v>3.6777857295997488E-2</v>
      </c>
      <c r="J19" s="26">
        <v>1.2018196809049206E-2</v>
      </c>
      <c r="K19" s="19">
        <f t="shared" si="0"/>
        <v>7.0406876895518555E-2</v>
      </c>
      <c r="L19" s="19">
        <f t="shared" si="1"/>
        <v>-2.0511762356185802E-3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0.54204434527959833</v>
      </c>
      <c r="C20" s="23">
        <v>0.49826387987550419</v>
      </c>
      <c r="D20" s="24">
        <v>0.92181147120940576</v>
      </c>
      <c r="E20" s="24">
        <v>0.73880848368651986</v>
      </c>
      <c r="F20" s="24">
        <v>0.64158729515648005</v>
      </c>
      <c r="G20" s="24">
        <v>0.59261848312757859</v>
      </c>
      <c r="H20" s="24">
        <v>6.6569719264811589E-2</v>
      </c>
      <c r="I20" s="25">
        <v>0.59253100035507866</v>
      </c>
      <c r="J20" s="26">
        <v>-0.1043718938611938</v>
      </c>
      <c r="K20" s="19">
        <f t="shared" si="0"/>
        <v>-9.5928484720895241E-2</v>
      </c>
      <c r="L20" s="19">
        <f t="shared" si="1"/>
        <v>0.11354263706154681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6.9725282387393672E-4</v>
      </c>
      <c r="C21" s="23">
        <v>2.6398178733193951E-2</v>
      </c>
      <c r="D21" s="24">
        <v>0</v>
      </c>
      <c r="E21" s="24">
        <v>0</v>
      </c>
      <c r="F21" s="24">
        <v>3.5019386441451311E-4</v>
      </c>
      <c r="G21" s="24">
        <v>1.7039076862700891E-4</v>
      </c>
      <c r="H21" s="24">
        <v>0</v>
      </c>
      <c r="I21" s="25">
        <v>1.0264645586977603E-4</v>
      </c>
      <c r="J21" s="26">
        <v>-1.7675608504217136E-3</v>
      </c>
      <c r="K21" s="19">
        <f t="shared" si="0"/>
        <v>-6.6910995318262168E-2</v>
      </c>
      <c r="L21" s="19">
        <f t="shared" si="1"/>
        <v>4.6686432680897404E-5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3.6954399665318646E-2</v>
      </c>
      <c r="C22" s="23">
        <v>0.18866302122361792</v>
      </c>
      <c r="D22" s="24">
        <v>0</v>
      </c>
      <c r="E22" s="24">
        <v>0</v>
      </c>
      <c r="F22" s="24">
        <v>0</v>
      </c>
      <c r="G22" s="24">
        <v>2.9689712883290346E-3</v>
      </c>
      <c r="H22" s="24">
        <v>0.10972089108986427</v>
      </c>
      <c r="I22" s="25">
        <v>2.2556554490133447E-2</v>
      </c>
      <c r="J22" s="26">
        <v>9.7227148287300932E-2</v>
      </c>
      <c r="K22" s="19">
        <f t="shared" si="0"/>
        <v>0.49630381610496094</v>
      </c>
      <c r="L22" s="19">
        <f t="shared" si="1"/>
        <v>-1.9044383328672844E-2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3.4583740064147259E-2</v>
      </c>
      <c r="C23" s="23">
        <v>0.18273576981807094</v>
      </c>
      <c r="D23" s="24">
        <v>0</v>
      </c>
      <c r="E23" s="24">
        <v>1.8497562190440426E-2</v>
      </c>
      <c r="F23" s="24">
        <v>4.5521749753411417E-2</v>
      </c>
      <c r="G23" s="24">
        <v>7.8632606878916558E-2</v>
      </c>
      <c r="H23" s="24">
        <v>7.4604058749477994E-2</v>
      </c>
      <c r="I23" s="25">
        <v>4.3381588011198798E-2</v>
      </c>
      <c r="J23" s="26">
        <v>5.2379968187530384E-3</v>
      </c>
      <c r="K23" s="19">
        <f t="shared" si="0"/>
        <v>2.7673001861381472E-2</v>
      </c>
      <c r="L23" s="19">
        <f t="shared" si="1"/>
        <v>-9.9131943689478603E-4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0.58652907544275557</v>
      </c>
      <c r="C24" s="23">
        <v>0.49249014442457384</v>
      </c>
      <c r="D24" s="24">
        <v>1</v>
      </c>
      <c r="E24" s="24">
        <v>0.99216153401814844</v>
      </c>
      <c r="F24" s="24">
        <v>0.67216186536669287</v>
      </c>
      <c r="G24" s="24">
        <v>0.30519733541683469</v>
      </c>
      <c r="H24" s="24">
        <v>5.3565251527665891E-2</v>
      </c>
      <c r="I24" s="25">
        <v>0.60539517177607993</v>
      </c>
      <c r="J24" s="26">
        <v>-0.12692029586253445</v>
      </c>
      <c r="K24" s="19">
        <f t="shared" si="0"/>
        <v>-0.10655614669543553</v>
      </c>
      <c r="L24" s="19">
        <f t="shared" si="1"/>
        <v>0.15115519494131599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2.789011295495747E-4</v>
      </c>
      <c r="C25" s="23">
        <v>1.6699168578260013E-2</v>
      </c>
      <c r="D25" s="24">
        <v>0</v>
      </c>
      <c r="E25" s="24">
        <v>0</v>
      </c>
      <c r="F25" s="24">
        <v>0</v>
      </c>
      <c r="G25" s="24">
        <v>0</v>
      </c>
      <c r="H25" s="24">
        <v>3.5208389357540643E-4</v>
      </c>
      <c r="I25" s="25">
        <v>7.046872794048704E-5</v>
      </c>
      <c r="J25" s="26">
        <v>2.0796341390063107E-3</v>
      </c>
      <c r="K25" s="19">
        <f t="shared" si="0"/>
        <v>0.12450045743011004</v>
      </c>
      <c r="L25" s="19">
        <f t="shared" si="1"/>
        <v>-3.4733005281101986E-5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7.1398689164691123E-2</v>
      </c>
      <c r="C26" s="23">
        <v>0.25750759860629918</v>
      </c>
      <c r="D26" s="24">
        <v>0</v>
      </c>
      <c r="E26" s="24">
        <v>6.2855693555270639E-2</v>
      </c>
      <c r="F26" s="24">
        <v>0.10820312481710029</v>
      </c>
      <c r="G26" s="24">
        <v>0.13725025383813633</v>
      </c>
      <c r="H26" s="24">
        <v>5.8249699414118637E-2</v>
      </c>
      <c r="I26" s="25">
        <v>7.3155087213963341E-2</v>
      </c>
      <c r="J26" s="26">
        <v>-4.1576154237966164E-4</v>
      </c>
      <c r="K26" s="19">
        <f t="shared" si="0"/>
        <v>-1.4992827991803554E-3</v>
      </c>
      <c r="L26" s="19">
        <f t="shared" si="1"/>
        <v>1.1527748808835291E-4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0.13959001533956211</v>
      </c>
      <c r="C27" s="23">
        <v>0.34658533430208949</v>
      </c>
      <c r="D27" s="24">
        <v>0</v>
      </c>
      <c r="E27" s="24">
        <v>2.8899998067106266E-3</v>
      </c>
      <c r="F27" s="24">
        <v>0.12464499673158091</v>
      </c>
      <c r="G27" s="24">
        <v>0.25588564326553748</v>
      </c>
      <c r="H27" s="24">
        <v>0.19406052301748716</v>
      </c>
      <c r="I27" s="25">
        <v>0.11516899364410961</v>
      </c>
      <c r="J27" s="26">
        <v>3.5474179128785914E-2</v>
      </c>
      <c r="K27" s="19">
        <f t="shared" si="0"/>
        <v>8.8065866899712908E-2</v>
      </c>
      <c r="L27" s="19">
        <f t="shared" si="1"/>
        <v>-1.4287509362497992E-2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0.14168177381118394</v>
      </c>
      <c r="C28" s="23">
        <v>0.34874777340817481</v>
      </c>
      <c r="D28" s="24">
        <v>0</v>
      </c>
      <c r="E28" s="24">
        <v>0</v>
      </c>
      <c r="F28" s="24">
        <v>1.3893467550812968E-2</v>
      </c>
      <c r="G28" s="24">
        <v>0.11363822931242248</v>
      </c>
      <c r="H28" s="24">
        <v>0.50673846791656696</v>
      </c>
      <c r="I28" s="25">
        <v>0.12695660390156213</v>
      </c>
      <c r="J28" s="26">
        <v>8.9986876450989781E-2</v>
      </c>
      <c r="K28" s="19">
        <f t="shared" si="0"/>
        <v>0.22147059297576355</v>
      </c>
      <c r="L28" s="19">
        <f t="shared" si="1"/>
        <v>-3.6557940286494846E-2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2.789011295495747E-4</v>
      </c>
      <c r="C29" s="23">
        <v>1.669916857826001E-2</v>
      </c>
      <c r="D29" s="24">
        <v>0</v>
      </c>
      <c r="E29" s="24">
        <v>6.8733953698038781E-4</v>
      </c>
      <c r="F29" s="24">
        <v>0</v>
      </c>
      <c r="G29" s="24">
        <v>3.4830501815943124E-4</v>
      </c>
      <c r="H29" s="24">
        <v>0</v>
      </c>
      <c r="I29" s="25">
        <v>2.0982519160992524E-4</v>
      </c>
      <c r="J29" s="26">
        <v>-1.4130617999208862E-3</v>
      </c>
      <c r="K29" s="19">
        <f t="shared" si="0"/>
        <v>-8.4595091592036598E-2</v>
      </c>
      <c r="L29" s="19">
        <f t="shared" si="1"/>
        <v>2.360024873539869E-5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2.789011295495747E-4</v>
      </c>
      <c r="C30" s="23">
        <v>1.669916857826001E-2</v>
      </c>
      <c r="D30" s="24">
        <v>0</v>
      </c>
      <c r="E30" s="24">
        <v>4.4782861616825292E-4</v>
      </c>
      <c r="F30" s="24">
        <v>7.7734080786160406E-4</v>
      </c>
      <c r="G30" s="24">
        <v>0</v>
      </c>
      <c r="H30" s="24">
        <v>0</v>
      </c>
      <c r="I30" s="25">
        <v>2.4303880271451774E-4</v>
      </c>
      <c r="J30" s="26">
        <v>-1.6305470986649833E-3</v>
      </c>
      <c r="K30" s="19">
        <f t="shared" si="0"/>
        <v>-9.7615179438306582E-2</v>
      </c>
      <c r="L30" s="19">
        <f t="shared" si="1"/>
        <v>2.7232579003572771E-5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0.14935155487379723</v>
      </c>
      <c r="C31" s="23">
        <v>0.35645951662377412</v>
      </c>
      <c r="D31" s="24">
        <v>0</v>
      </c>
      <c r="E31" s="24">
        <v>4.0017005061679526E-3</v>
      </c>
      <c r="F31" s="24">
        <v>4.3385560178198057E-2</v>
      </c>
      <c r="G31" s="24">
        <v>0.10610092826257699</v>
      </c>
      <c r="H31" s="24">
        <v>0.40729043505027718</v>
      </c>
      <c r="I31" s="25">
        <v>0.11211620743217812</v>
      </c>
      <c r="J31" s="26">
        <v>8.0249083239866917E-2</v>
      </c>
      <c r="K31" s="19">
        <f t="shared" si="0"/>
        <v>0.19150493870204377</v>
      </c>
      <c r="L31" s="19">
        <f t="shared" si="1"/>
        <v>-3.3623244155719482E-2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9.4965834611630176E-2</v>
      </c>
      <c r="C32" s="23">
        <v>0.29318818520319834</v>
      </c>
      <c r="D32" s="24">
        <v>6.3525765131724227E-2</v>
      </c>
      <c r="E32" s="24">
        <v>0.17561682723367969</v>
      </c>
      <c r="F32" s="24">
        <v>0.15411620192032618</v>
      </c>
      <c r="G32" s="24">
        <v>5.2546703835293709E-2</v>
      </c>
      <c r="H32" s="24">
        <v>2.3764638618189195E-2</v>
      </c>
      <c r="I32" s="25">
        <v>9.3877322516169953E-2</v>
      </c>
      <c r="J32" s="26">
        <v>-2.914982192679107E-2</v>
      </c>
      <c r="K32" s="19">
        <f t="shared" si="0"/>
        <v>-8.9981745821199499E-2</v>
      </c>
      <c r="L32" s="19">
        <f t="shared" si="1"/>
        <v>9.4418442071243242E-3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0.33426300376516527</v>
      </c>
      <c r="C33" s="23">
        <v>0.47176507343732882</v>
      </c>
      <c r="D33" s="24">
        <v>0</v>
      </c>
      <c r="E33" s="24">
        <v>0</v>
      </c>
      <c r="F33" s="24">
        <v>0.26832525767956172</v>
      </c>
      <c r="G33" s="24">
        <v>0.61696238197414843</v>
      </c>
      <c r="H33" s="24">
        <v>0.75703307618851523</v>
      </c>
      <c r="I33" s="25">
        <v>0.32784117219499975</v>
      </c>
      <c r="J33" s="26">
        <v>8.9542217884328409E-2</v>
      </c>
      <c r="K33" s="19">
        <f t="shared" si="0"/>
        <v>0.12635858508172698</v>
      </c>
      <c r="L33" s="19">
        <f t="shared" si="1"/>
        <v>-6.3443973280456561E-2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4.1835169432436203E-2</v>
      </c>
      <c r="C34" s="23">
        <v>0.20022631866174723</v>
      </c>
      <c r="D34" s="24">
        <v>0</v>
      </c>
      <c r="E34" s="24">
        <v>7.8384659818506452E-3</v>
      </c>
      <c r="F34" s="24">
        <v>5.9066922628040135E-2</v>
      </c>
      <c r="G34" s="24">
        <v>7.4871311320689193E-2</v>
      </c>
      <c r="H34" s="24">
        <v>7.9328697300380141E-2</v>
      </c>
      <c r="I34" s="25">
        <v>4.4049489401309469E-2</v>
      </c>
      <c r="J34" s="26">
        <v>9.4835355416094252E-3</v>
      </c>
      <c r="K34" s="19">
        <f t="shared" si="0"/>
        <v>4.538259648452337E-2</v>
      </c>
      <c r="L34" s="19">
        <f t="shared" si="1"/>
        <v>-1.9814843465808486E-3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4.8249895412076416E-2</v>
      </c>
      <c r="C35" s="23">
        <v>0.2143087672608949</v>
      </c>
      <c r="D35" s="24">
        <v>0</v>
      </c>
      <c r="E35" s="24">
        <v>0</v>
      </c>
      <c r="F35" s="24">
        <v>1.9578701391190826E-3</v>
      </c>
      <c r="G35" s="24">
        <v>2.3776145632672236E-2</v>
      </c>
      <c r="H35" s="24">
        <v>0.16661617929563161</v>
      </c>
      <c r="I35" s="25">
        <v>3.8504797044044838E-2</v>
      </c>
      <c r="J35" s="26">
        <v>7.2804020286816831E-2</v>
      </c>
      <c r="K35" s="19">
        <f t="shared" si="0"/>
        <v>0.3233243082306827</v>
      </c>
      <c r="L35" s="19">
        <f t="shared" si="1"/>
        <v>-1.6391239655357687E-2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3.0679124250453213E-3</v>
      </c>
      <c r="C36" s="23">
        <v>5.53075664577862E-2</v>
      </c>
      <c r="D36" s="24">
        <v>0</v>
      </c>
      <c r="E36" s="24">
        <v>0</v>
      </c>
      <c r="F36" s="24">
        <v>0</v>
      </c>
      <c r="G36" s="24">
        <v>0</v>
      </c>
      <c r="H36" s="24">
        <v>9.9936912528491868E-3</v>
      </c>
      <c r="I36" s="25">
        <v>2.0002127983381563E-3</v>
      </c>
      <c r="J36" s="26">
        <v>3.3672036221983233E-2</v>
      </c>
      <c r="K36" s="19">
        <f t="shared" si="0"/>
        <v>0.60694649057290828</v>
      </c>
      <c r="L36" s="19">
        <f t="shared" si="1"/>
        <v>-1.867788892516993E-3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0.59113094408032352</v>
      </c>
      <c r="C37" s="23">
        <v>0.49165929286154392</v>
      </c>
      <c r="D37" s="24">
        <v>1</v>
      </c>
      <c r="E37" s="24">
        <v>0.9335669671010387</v>
      </c>
      <c r="F37" s="24">
        <v>0.75130054076138675</v>
      </c>
      <c r="G37" s="24">
        <v>0.46440373702682525</v>
      </c>
      <c r="H37" s="24">
        <v>4.785394776648854E-2</v>
      </c>
      <c r="I37" s="25">
        <v>0.63976122582243022</v>
      </c>
      <c r="J37" s="26">
        <v>-0.12683461566876089</v>
      </c>
      <c r="K37" s="19">
        <f t="shared" si="0"/>
        <v>-0.10547700474569328</v>
      </c>
      <c r="L37" s="19">
        <f t="shared" si="1"/>
        <v>0.15249557405081643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3.3468135545948962E-3</v>
      </c>
      <c r="C38" s="23">
        <v>5.7758788175763673E-2</v>
      </c>
      <c r="D38" s="24">
        <v>0</v>
      </c>
      <c r="E38" s="24">
        <v>0</v>
      </c>
      <c r="F38" s="24">
        <v>0</v>
      </c>
      <c r="G38" s="24">
        <v>2.5721224438360235E-3</v>
      </c>
      <c r="H38" s="24">
        <v>1.4304571196690145E-2</v>
      </c>
      <c r="I38" s="25">
        <v>3.3795224164293882E-3</v>
      </c>
      <c r="J38" s="26">
        <v>1.7993955908476935E-2</v>
      </c>
      <c r="K38" s="19">
        <f t="shared" si="0"/>
        <v>0.31049358996882287</v>
      </c>
      <c r="L38" s="19">
        <f t="shared" si="1"/>
        <v>-1.0426537231358261E-3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1.8407474550271929E-2</v>
      </c>
      <c r="C39" s="23">
        <v>0.13442901273291563</v>
      </c>
      <c r="D39" s="24">
        <v>0</v>
      </c>
      <c r="E39" s="24">
        <v>0</v>
      </c>
      <c r="F39" s="24">
        <v>1.4121106463157803E-2</v>
      </c>
      <c r="G39" s="24">
        <v>2.3368160571835779E-2</v>
      </c>
      <c r="H39" s="24">
        <v>5.7089714374616539E-2</v>
      </c>
      <c r="I39" s="25">
        <v>1.8878221508192922E-2</v>
      </c>
      <c r="J39" s="26">
        <v>1.8607153002889083E-2</v>
      </c>
      <c r="K39" s="19">
        <f t="shared" si="0"/>
        <v>0.13586830652266774</v>
      </c>
      <c r="L39" s="19">
        <f t="shared" si="1"/>
        <v>-2.5478926638715931E-3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1.0737693487658625E-2</v>
      </c>
      <c r="C40" s="23">
        <v>0.10307219281582154</v>
      </c>
      <c r="D40" s="24">
        <v>0</v>
      </c>
      <c r="E40" s="24">
        <v>0</v>
      </c>
      <c r="F40" s="24">
        <v>4.0416265456373465E-3</v>
      </c>
      <c r="G40" s="24">
        <v>1.1158268520080847E-2</v>
      </c>
      <c r="H40" s="24">
        <v>4.3459729212008337E-2</v>
      </c>
      <c r="I40" s="25">
        <v>1.1728774761580298E-2</v>
      </c>
      <c r="J40" s="26">
        <v>1.6417673257678043E-2</v>
      </c>
      <c r="K40" s="19">
        <f t="shared" si="0"/>
        <v>0.15757290953805653</v>
      </c>
      <c r="L40" s="19">
        <f t="shared" si="1"/>
        <v>-1.710334653852601E-3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1.8128573420722355E-2</v>
      </c>
      <c r="C41" s="23">
        <v>0.13342567520043747</v>
      </c>
      <c r="D41" s="24">
        <v>1.2916876508690372E-2</v>
      </c>
      <c r="E41" s="24">
        <v>3.0012179447773627E-2</v>
      </c>
      <c r="F41" s="24">
        <v>2.313178301121617E-2</v>
      </c>
      <c r="G41" s="24">
        <v>7.7051584504800917E-3</v>
      </c>
      <c r="H41" s="24">
        <v>1.0226315147743881E-2</v>
      </c>
      <c r="I41" s="25">
        <v>1.6807045460540817E-2</v>
      </c>
      <c r="J41" s="26">
        <v>-1.1096974648450789E-2</v>
      </c>
      <c r="K41" s="19">
        <f t="shared" si="0"/>
        <v>-8.1661961331058186E-2</v>
      </c>
      <c r="L41" s="19">
        <f t="shared" si="1"/>
        <v>1.5077481853483263E-3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3.7930553618742154E-2</v>
      </c>
      <c r="C42" s="23">
        <v>0.19104166099701805</v>
      </c>
      <c r="D42" s="24">
        <v>0</v>
      </c>
      <c r="E42" s="24">
        <v>1.6689724344043543E-2</v>
      </c>
      <c r="F42" s="24">
        <v>3.679818694115472E-2</v>
      </c>
      <c r="G42" s="24">
        <v>5.4389361909400094E-2</v>
      </c>
      <c r="H42" s="24">
        <v>3.1120131030019454E-2</v>
      </c>
      <c r="I42" s="25">
        <v>2.7737615856707375E-2</v>
      </c>
      <c r="J42" s="26">
        <v>-2.0510070894068145E-3</v>
      </c>
      <c r="K42" s="19">
        <f t="shared" si="0"/>
        <v>-1.0328696079858981E-2</v>
      </c>
      <c r="L42" s="19">
        <f t="shared" si="1"/>
        <v>4.0721921056988591E-4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5.0202203318923441E-3</v>
      </c>
      <c r="C43" s="23">
        <v>7.0680367676623057E-2</v>
      </c>
      <c r="D43" s="24">
        <v>1.7458871501808552E-3</v>
      </c>
      <c r="E43" s="24">
        <v>8.8226316061461446E-3</v>
      </c>
      <c r="F43" s="24">
        <v>1.3062261301880845E-2</v>
      </c>
      <c r="G43" s="24">
        <v>1.9062972111264988E-3</v>
      </c>
      <c r="H43" s="24">
        <v>2.260443472565511E-3</v>
      </c>
      <c r="I43" s="25">
        <v>5.5326240485854307E-3</v>
      </c>
      <c r="J43" s="26">
        <v>-2.6489466413038803E-3</v>
      </c>
      <c r="K43" s="19">
        <f t="shared" si="0"/>
        <v>-3.7289680743820289E-2</v>
      </c>
      <c r="L43" s="19">
        <f t="shared" si="1"/>
        <v>1.8814695259671064E-4</v>
      </c>
      <c r="M43" s="15">
        <v>1</v>
      </c>
      <c r="N43" s="15">
        <v>0</v>
      </c>
    </row>
    <row r="44" spans="1:14" x14ac:dyDescent="0.2">
      <c r="A44" s="29"/>
      <c r="B44" s="30"/>
      <c r="C44" s="31"/>
      <c r="D44" s="32"/>
      <c r="E44" s="33"/>
      <c r="F44" s="33"/>
      <c r="G44" s="33"/>
      <c r="H44" s="33"/>
      <c r="I44" s="32"/>
      <c r="J44" s="34"/>
      <c r="K44" s="35"/>
      <c r="L44" s="14"/>
      <c r="M44" s="15">
        <v>1</v>
      </c>
      <c r="N44" s="15">
        <v>0</v>
      </c>
    </row>
    <row r="45" spans="1:14" x14ac:dyDescent="0.2">
      <c r="A45" s="1"/>
    </row>
    <row r="46" spans="1:14" x14ac:dyDescent="0.2">
      <c r="A46" s="39" t="s">
        <v>54</v>
      </c>
    </row>
    <row r="47" spans="1:14" x14ac:dyDescent="0.2">
      <c r="A47" s="1" t="s">
        <v>55</v>
      </c>
    </row>
    <row r="48" spans="1:14" x14ac:dyDescent="0.2">
      <c r="A48" s="1" t="s">
        <v>56</v>
      </c>
    </row>
    <row r="49" spans="1:12" x14ac:dyDescent="0.2">
      <c r="A49" s="1" t="s">
        <v>57</v>
      </c>
    </row>
    <row r="50" spans="1:12" x14ac:dyDescent="0.2">
      <c r="A50" s="1" t="s">
        <v>58</v>
      </c>
    </row>
    <row r="51" spans="1:12" s="1" customFormat="1" ht="17.25" customHeight="1" x14ac:dyDescent="0.3">
      <c r="A51" s="48" t="s">
        <v>59</v>
      </c>
      <c r="B51" s="48"/>
      <c r="C51" s="48"/>
      <c r="D51" s="48"/>
      <c r="E51" s="48"/>
      <c r="F51" s="48"/>
      <c r="G51" s="48"/>
      <c r="H51" s="48"/>
      <c r="I51" s="49"/>
      <c r="J51" s="49"/>
      <c r="K51" s="49"/>
      <c r="L51" s="49"/>
    </row>
    <row r="52" spans="1:12" s="1" customFormat="1" ht="18.75" x14ac:dyDescent="0.3">
      <c r="A52" s="48" t="s">
        <v>60</v>
      </c>
      <c r="B52" s="48"/>
      <c r="C52" s="48"/>
      <c r="D52" s="48"/>
      <c r="E52" s="48"/>
      <c r="F52" s="48"/>
      <c r="G52" s="48"/>
      <c r="H52" s="48"/>
      <c r="I52" s="49"/>
      <c r="J52" s="49"/>
      <c r="K52" s="49"/>
      <c r="L52" s="49"/>
    </row>
    <row r="53" spans="1:12" s="1" customFormat="1" ht="17.25" customHeight="1" x14ac:dyDescent="0.3">
      <c r="A53" s="2"/>
      <c r="B53" s="2"/>
      <c r="C53" s="2"/>
      <c r="D53" s="2"/>
      <c r="E53" s="2"/>
      <c r="F53" s="2"/>
      <c r="G53" s="2"/>
      <c r="H53" s="2"/>
      <c r="J53" s="3"/>
      <c r="K53" s="4"/>
      <c r="L53" s="4"/>
    </row>
    <row r="54" spans="1:12" ht="15" customHeight="1" x14ac:dyDescent="0.2">
      <c r="A54" s="1"/>
      <c r="B54" s="40"/>
      <c r="C54" s="50" t="s">
        <v>61</v>
      </c>
      <c r="D54" s="52" t="s">
        <v>62</v>
      </c>
      <c r="E54" s="52"/>
      <c r="F54" s="27"/>
      <c r="G54" s="27"/>
      <c r="H54" s="27"/>
    </row>
    <row r="55" spans="1:12" ht="15" customHeight="1" x14ac:dyDescent="0.2">
      <c r="A55" s="1"/>
      <c r="C55" s="51"/>
      <c r="D55" s="41" t="s">
        <v>7</v>
      </c>
      <c r="E55" s="41" t="s">
        <v>11</v>
      </c>
    </row>
    <row r="56" spans="1:12" ht="15" customHeight="1" x14ac:dyDescent="0.2">
      <c r="A56" s="1"/>
      <c r="C56" s="42" t="s">
        <v>63</v>
      </c>
      <c r="D56" s="38" t="s">
        <v>64</v>
      </c>
      <c r="E56" s="38">
        <v>-0.81092561684120001</v>
      </c>
    </row>
    <row r="57" spans="1:12" ht="15" customHeight="1" x14ac:dyDescent="0.2">
      <c r="A57" s="1"/>
      <c r="C57" s="42" t="s">
        <v>65</v>
      </c>
      <c r="D57" s="38">
        <v>-0.81092561684120001</v>
      </c>
      <c r="E57" s="38">
        <v>-0.60068229508439996</v>
      </c>
    </row>
    <row r="58" spans="1:12" ht="15" customHeight="1" x14ac:dyDescent="0.2">
      <c r="A58" s="1"/>
      <c r="C58" s="42" t="s">
        <v>66</v>
      </c>
      <c r="D58" s="38">
        <v>-0.60068229508439996</v>
      </c>
      <c r="E58" s="38">
        <v>-0.26564888136600001</v>
      </c>
    </row>
    <row r="59" spans="1:12" ht="15" customHeight="1" x14ac:dyDescent="0.2">
      <c r="A59" s="1"/>
      <c r="C59" s="42" t="s">
        <v>67</v>
      </c>
      <c r="D59" s="38">
        <v>-0.26564888136600001</v>
      </c>
      <c r="E59" s="38">
        <v>0.3705561900246</v>
      </c>
    </row>
    <row r="60" spans="1:12" ht="15" customHeight="1" x14ac:dyDescent="0.2">
      <c r="A60" s="1"/>
      <c r="C60" s="41" t="s">
        <v>68</v>
      </c>
      <c r="D60" s="43">
        <v>0.3705561900246</v>
      </c>
      <c r="E60" s="43" t="s">
        <v>69</v>
      </c>
    </row>
    <row r="61" spans="1:12" x14ac:dyDescent="0.2">
      <c r="A61" s="1"/>
      <c r="C61" s="15"/>
      <c r="D61" s="15"/>
    </row>
    <row r="64" spans="1:12" x14ac:dyDescent="0.2">
      <c r="C64" s="3"/>
      <c r="D64" s="4"/>
      <c r="E64" s="4"/>
    </row>
    <row r="65" spans="3:5" x14ac:dyDescent="0.2">
      <c r="C65" s="3"/>
      <c r="D65" s="4"/>
      <c r="E65" s="4"/>
    </row>
    <row r="66" spans="3:5" x14ac:dyDescent="0.2">
      <c r="C66" s="3"/>
      <c r="D66" s="4"/>
      <c r="E66" s="4"/>
    </row>
    <row r="67" spans="3:5" x14ac:dyDescent="0.2">
      <c r="C67" s="3"/>
      <c r="D67" s="4"/>
      <c r="E67" s="4"/>
    </row>
    <row r="68" spans="3:5" x14ac:dyDescent="0.2">
      <c r="C68" s="3"/>
      <c r="D68" s="4"/>
      <c r="E68" s="4"/>
    </row>
    <row r="69" spans="3:5" x14ac:dyDescent="0.2">
      <c r="C69" s="3"/>
      <c r="D69" s="4"/>
      <c r="E69" s="4"/>
    </row>
    <row r="70" spans="3:5" x14ac:dyDescent="0.2">
      <c r="C70" s="3"/>
      <c r="D70" s="4"/>
      <c r="E70" s="4"/>
    </row>
    <row r="71" spans="3:5" x14ac:dyDescent="0.2">
      <c r="C71" s="22"/>
      <c r="D71" s="22"/>
      <c r="E71" s="27"/>
    </row>
    <row r="72" spans="3:5" x14ac:dyDescent="0.2">
      <c r="C72" s="22"/>
      <c r="D72" s="22"/>
      <c r="E72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51:L51"/>
    <mergeCell ref="A52:L52"/>
    <mergeCell ref="C54:C55"/>
    <mergeCell ref="D54:E54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5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2014-08-11T19:00:31Z</cp:lastPrinted>
  <dcterms:created xsi:type="dcterms:W3CDTF">2013-07-31T19:47:39Z</dcterms:created>
  <dcterms:modified xsi:type="dcterms:W3CDTF">2014-08-11T19:00:36Z</dcterms:modified>
</cp:coreProperties>
</file>